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15" i="1"/>
  <c r="H28" i="1"/>
  <c r="H31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<sst xmlns="http://schemas.openxmlformats.org/spreadsheetml/2006/main" count="58" uniqueCount="33">
  <si>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</si>
  <si>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</si>
  <si>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</si>
  <si>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</si>
  <si>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</si>
  <si>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</si>
  <si>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</si>
  <si>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</si>
  <si>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</si>
  <si>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</si>
  <si>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</si>
  <si>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</si>
  <si>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</si>
  <si>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</si>
  <si>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</si>
  <si>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</si>
  <si>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</si>
  <si>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</si>
  <si>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</si>
  <si>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</si>
  <si>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</si>
  <si>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</si>
  <si>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</si>
  <si>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</si>
  <si>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</si>
  <si>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</si>
  <si>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</si>
  <si>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</si>
  <si>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</si>
  <si>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</si>
  <si>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02.09.2024</t>
  </si>
  <si>
    <t xml:space="preserve">Dana 03.09.2024.godine Dom zdravlja Požarevac nije izvršio plaćanje prema dobavljačima: </t>
  </si>
  <si>
    <t>Dana: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</si>
</sst>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6" sqref="H3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45538</v>
      </c>
      <c r="H12" s="12">
        <v>8417844.5700000003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45538</v>
      </c>
      <c r="H13" s="1">
        <f>H14+H29-H37-H50</f>
        <v>8219242.0300000049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45538</v>
      </c>
      <c r="H14" s="2">
        <f>SUM(H15:H28)</f>
        <v>7705498.9500000048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36927982.21-36926914.12+5204.78</f>
        <v>6272.870000003576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</f>
        <v>1804473.1600000004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18275.400000000001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v>2438168.9500000002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3227135.97</v>
      </c>
      <c r="I27" s="25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</f>
        <v>211172.60000000009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45538</v>
      </c>
      <c r="H29" s="2">
        <f>H30+H31+H32+H33+H35+H36+H34</f>
        <v>558155.69999999995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</f>
        <v>202197.10999999996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283790.89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19"/>
      <c r="H36" s="8">
        <f>1759+10141+12935+5588-19511.33-10847.64+4553+3518-64.03+26905-8695.97-19511.33+3518+1759+4553+29699+16764+9106</f>
        <v>72167.7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45538</v>
      </c>
      <c r="H37" s="3">
        <f>SUM(H38:H49)</f>
        <v>44412.619999999995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1068.0899999999999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43246.28+92.25+6</f>
        <v>43344.53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45538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45538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</f>
        <v>198602.54000000021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8417844.5700000059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2024-09-04T08:16:24Z</dcterms:modified>
  <cp:category/>
  <cp:contentStatus/>
</cp:coreProperties>
</file>